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JUM/Konkurentsiamet/"/>
    </mc:Choice>
  </mc:AlternateContent>
  <xr:revisionPtr revIDLastSave="425" documentId="13_ncr:1_{6A819CEA-CA6D-4CFB-B270-52DCEEB6B8B5}" xr6:coauthVersionLast="47" xr6:coauthVersionMax="47" xr10:uidLastSave="{F5B4EFB1-5848-4678-9F7F-0340742A3663}"/>
  <bookViews>
    <workbookView xWindow="-120" yWindow="-120" windowWidth="38640" windowHeight="2124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19" i="2"/>
  <c r="E17" i="2"/>
  <c r="E20" i="2" l="1"/>
  <c r="E22" i="2" l="1"/>
  <c r="E23" i="2" s="1"/>
</calcChain>
</file>

<file path=xl/sharedStrings.xml><?xml version="1.0" encoding="utf-8"?>
<sst xmlns="http://schemas.openxmlformats.org/spreadsheetml/2006/main" count="23" uniqueCount="23">
  <si>
    <t>Lisa nr 1</t>
  </si>
  <si>
    <t>Üürilepingu nr KPJ-4/2021-169  lisale nr 6.4</t>
  </si>
  <si>
    <t>Tööde loetelu ja eeldatav maksumus</t>
  </si>
  <si>
    <t>Tatari 39, 1. korruse san. ruumi rekonstrueerimine</t>
  </si>
  <si>
    <t>Jrk
nr</t>
  </si>
  <si>
    <t xml:space="preserve">Töö nimetus </t>
  </si>
  <si>
    <t>Eeldatav maksumus, EUR, km-ta</t>
  </si>
  <si>
    <t>Lammutustööd: wc eesruumi ja wc-boksi vaheseina lammutamine, plaatide eemaldamine seinast ja põrandalt, ripplae ja valgustuse eemaldamine. Lammutusjäätmete utiliseerimine.</t>
  </si>
  <si>
    <t>Ehitustööd: olemasolevate kanalisatsioonipüstakute kinni ehitamine helikindlama kipsseinaga (kanalisatsioonipüstakud kinni ehitada kuni hoone vahelaeni), seinasisese wc-poti raamimahu kinniehitamine (laius 900mm, kõrgus 1200mm), põranda hüdroisolatsioon, wc-poti ja valamuga külgneva seina hüdroisolatsioon kõrguseni h=1200mm, ülejäänud seintel hüdroisolatsiooni kõrgus h=200mm, radiaatori ümber paigaldamine välisseina</t>
  </si>
  <si>
    <t>Viimistlustööd: põranda plaatimine (600x600mm plaadiga), seinte plaatimine ruumi perimeetris h=1200mm (298x598mm plaadiga + lõpetuseks dekoratiivliist), h=1200 kuni laeni seinte pahteldamine ja värvimine kõva pinnakattega ja pestava seinavärviga, uue akustilise ripplae paigaldamine 600x600mm, toon: valge (uus ripplagi varjatud kinnitusega)</t>
  </si>
  <si>
    <t>Akustilisse ripplakke süvistatavad led valgustid (3tk.) ja nende paigaldus, led 3000K, CRI min.90, koprus valge</t>
  </si>
  <si>
    <t>Olemasoleva valamu ja valamukapi paigaldamine, wc-poti seinasisene raam, uus wc-pott koos vaikselt sulguva prill-laua ja kahesüsteemse loputusnupuga ning uue seinapealse wc-poti komplekti paigaldamine</t>
  </si>
  <si>
    <t>Valgustusega peegel ja peegli paigaldamine</t>
  </si>
  <si>
    <t>Muu wc furnituuri paigaldamine (nagid, seebidosaator, paberidosaator, wc.paberi hoidja, wc-puhastusharja hoidja, wc prügikastid)</t>
  </si>
  <si>
    <t>Nõrkvoolutööd: olemasolevate andurite ümberpaigaldamine (liikumisandur, suitsuandur, niiskusandur)</t>
  </si>
  <si>
    <t>Ehituse ja viimistluse järgne koristus</t>
  </si>
  <si>
    <t>Tööde maksumus ilma reservita</t>
  </si>
  <si>
    <t>Tellija reserv</t>
  </si>
  <si>
    <t>Tööde maksumus koos reserviga:</t>
  </si>
  <si>
    <t>RKAS projektijuhtimise kulu</t>
  </si>
  <si>
    <t>Tööde maksumus kokku km-ta</t>
  </si>
  <si>
    <t>Käibemaks</t>
  </si>
  <si>
    <t>Tööde maksumus kokku koos km-ga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</si>
</sst>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</cellStyleXfs>
  <cellXfs count="46">
    <xf numFmtId="0" fontId="0" fillId="0" borderId="0" xfId="0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/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9" fillId="0" borderId="3" xfId="0" applyFont="1" applyBorder="1" applyAlignment="1">
      <alignment vertical="center" wrapText="1"/>
    </xf>
    <xf numFmtId="9" fontId="9" fillId="0" borderId="15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7" fillId="2" borderId="17" xfId="0" applyFont="1" applyFill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8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9" fontId="1" fillId="0" borderId="16" xfId="0" applyNumberFormat="1" applyFont="1" applyBorder="1"/>
    <xf numFmtId="0" fontId="1" fillId="2" borderId="12" xfId="0" applyFont="1" applyFill="1" applyBorder="1"/>
    <xf numFmtId="0" fontId="1" fillId="0" borderId="7" xfId="0" applyFont="1" applyBorder="1" applyAlignment="1">
      <alignment horizontal="right"/>
    </xf>
    <xf numFmtId="9" fontId="1" fillId="0" borderId="18" xfId="0" applyNumberFormat="1" applyFont="1" applyBorder="1" applyAlignment="1">
      <alignment horizontal="right"/>
    </xf>
    <xf numFmtId="0" fontId="1" fillId="0" borderId="6" xfId="0" applyFont="1" applyBorder="1"/>
    <xf numFmtId="4" fontId="1" fillId="0" borderId="0" xfId="0" applyNumberFormat="1" applyFont="1"/>
    <xf numFmtId="0" fontId="9" fillId="0" borderId="4" xfId="0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vertical="center" wrapText="1"/>
    </xf>
    <xf numFmtId="3" fontId="9" fillId="0" borderId="20" xfId="0" applyNumberFormat="1" applyFont="1" applyBorder="1" applyAlignment="1">
      <alignment vertical="center" wrapText="1"/>
    </xf>
    <xf numFmtId="3" fontId="8" fillId="0" borderId="21" xfId="0" applyNumberFormat="1" applyFont="1" applyBorder="1" applyAlignment="1">
      <alignment vertical="center" wrapText="1"/>
    </xf>
    <xf numFmtId="3" fontId="9" fillId="0" borderId="22" xfId="0" applyNumberFormat="1" applyFont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3" fontId="9" fillId="0" borderId="23" xfId="0" applyNumberFormat="1" applyFont="1" applyBorder="1" applyAlignment="1">
      <alignment vertical="center" wrapText="1"/>
    </xf>
    <xf numFmtId="3" fontId="8" fillId="0" borderId="24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left" vertical="top" wrapText="1"/>
    </xf>
    <xf numFmtId="4" fontId="9" fillId="0" borderId="2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pane ySplit="7" topLeftCell="A8" activePane="bottomLeft" state="frozen"/>
      <selection pane="bottomLeft" activeCell="B4" sqref="B4:E4"/>
    </sheetView>
  </sheetViews>
  <sheetFormatPr defaultColWidth="9.33203125" defaultRowHeight="15" x14ac:dyDescent="0.25"/>
  <cols>
    <col min="1" max="1" width="4.33203125" style="4" customWidth="1"/>
    <col min="2" max="2" width="6.6640625" style="4" customWidth="1"/>
    <col min="3" max="3" width="83" style="4" customWidth="1"/>
    <col min="4" max="4" width="6.33203125" style="4" customWidth="1"/>
    <col min="5" max="5" width="18.1640625" style="11" customWidth="1"/>
    <col min="6" max="16384" width="9.33203125" style="4"/>
  </cols>
  <sheetData>
    <row r="1" spans="1:8" x14ac:dyDescent="0.25">
      <c r="A1" s="20"/>
      <c r="B1" s="20"/>
      <c r="C1" s="20"/>
      <c r="D1" s="20"/>
      <c r="E1" s="1" t="s">
        <v>0</v>
      </c>
      <c r="F1" s="20"/>
      <c r="G1" s="20"/>
      <c r="H1" s="20"/>
    </row>
    <row r="2" spans="1:8" x14ac:dyDescent="0.25">
      <c r="A2" s="20"/>
      <c r="B2" s="20"/>
      <c r="C2" s="20"/>
      <c r="D2" s="20"/>
      <c r="E2" s="2" t="s">
        <v>1</v>
      </c>
      <c r="F2" s="20"/>
      <c r="G2" s="20"/>
      <c r="H2" s="20"/>
    </row>
    <row r="4" spans="1:8" x14ac:dyDescent="0.25">
      <c r="A4" s="20"/>
      <c r="B4" s="40" t="s">
        <v>2</v>
      </c>
      <c r="C4" s="40"/>
      <c r="D4" s="40"/>
      <c r="E4" s="40"/>
      <c r="F4" s="20"/>
      <c r="G4" s="20"/>
      <c r="H4" s="20"/>
    </row>
    <row r="5" spans="1:8" ht="14.45" customHeight="1" x14ac:dyDescent="0.25">
      <c r="A5" s="20"/>
      <c r="B5" s="45" t="s">
        <v>3</v>
      </c>
      <c r="C5" s="45"/>
      <c r="D5" s="45"/>
      <c r="E5" s="45"/>
      <c r="F5" s="20"/>
      <c r="G5" s="20"/>
      <c r="H5" s="20"/>
    </row>
    <row r="6" spans="1:8" x14ac:dyDescent="0.25">
      <c r="A6" s="20"/>
      <c r="B6" s="3"/>
      <c r="C6" s="20"/>
      <c r="D6" s="20"/>
      <c r="E6" s="22"/>
      <c r="F6" s="20"/>
      <c r="G6" s="20"/>
      <c r="H6" s="20"/>
    </row>
    <row r="7" spans="1:8" ht="45" x14ac:dyDescent="0.25">
      <c r="A7" s="20"/>
      <c r="B7" s="19" t="s">
        <v>4</v>
      </c>
      <c r="C7" s="41" t="s">
        <v>5</v>
      </c>
      <c r="D7" s="42"/>
      <c r="E7" s="18" t="s">
        <v>6</v>
      </c>
      <c r="F7" s="20"/>
      <c r="G7" s="20"/>
      <c r="H7" s="20"/>
    </row>
    <row r="8" spans="1:8" ht="45.75" customHeight="1" x14ac:dyDescent="0.25">
      <c r="A8" s="20"/>
      <c r="B8" s="32">
        <v>1</v>
      </c>
      <c r="C8" s="43" t="s">
        <v>7</v>
      </c>
      <c r="D8" s="44"/>
      <c r="E8" s="33">
        <v>1500</v>
      </c>
      <c r="F8" s="20"/>
      <c r="G8" s="20"/>
      <c r="H8" s="20"/>
    </row>
    <row r="9" spans="1:8" ht="96" customHeight="1" x14ac:dyDescent="0.25">
      <c r="A9" s="20"/>
      <c r="B9" s="32">
        <v>2</v>
      </c>
      <c r="C9" s="43" t="s">
        <v>8</v>
      </c>
      <c r="D9" s="44"/>
      <c r="E9" s="33">
        <v>3000</v>
      </c>
      <c r="F9" s="20"/>
      <c r="G9" s="20"/>
      <c r="H9" s="20"/>
    </row>
    <row r="10" spans="1:8" ht="80.25" customHeight="1" x14ac:dyDescent="0.25">
      <c r="A10" s="20"/>
      <c r="B10" s="32">
        <v>3</v>
      </c>
      <c r="C10" s="43" t="s">
        <v>9</v>
      </c>
      <c r="D10" s="44"/>
      <c r="E10" s="33">
        <v>2000</v>
      </c>
      <c r="F10" s="20"/>
      <c r="G10" s="20"/>
      <c r="H10" s="20"/>
    </row>
    <row r="11" spans="1:8" x14ac:dyDescent="0.25">
      <c r="A11" s="20"/>
      <c r="B11" s="32">
        <v>4</v>
      </c>
      <c r="C11" s="43" t="s">
        <v>10</v>
      </c>
      <c r="D11" s="44"/>
      <c r="E11" s="33">
        <v>500</v>
      </c>
      <c r="F11" s="20"/>
      <c r="G11" s="20"/>
      <c r="H11" s="20"/>
    </row>
    <row r="12" spans="1:8" x14ac:dyDescent="0.25">
      <c r="A12" s="20"/>
      <c r="B12" s="32">
        <v>5</v>
      </c>
      <c r="C12" s="43" t="s">
        <v>11</v>
      </c>
      <c r="D12" s="44"/>
      <c r="E12" s="33">
        <v>500</v>
      </c>
      <c r="F12" s="20"/>
      <c r="G12" s="20"/>
      <c r="H12" s="20"/>
    </row>
    <row r="13" spans="1:8" x14ac:dyDescent="0.25">
      <c r="A13" s="20"/>
      <c r="B13" s="32">
        <v>6</v>
      </c>
      <c r="C13" s="43" t="s">
        <v>12</v>
      </c>
      <c r="D13" s="44"/>
      <c r="E13" s="33">
        <v>600</v>
      </c>
      <c r="F13" s="20"/>
      <c r="G13" s="20"/>
      <c r="H13" s="20"/>
    </row>
    <row r="14" spans="1:8" x14ac:dyDescent="0.25">
      <c r="A14" s="20"/>
      <c r="B14" s="32">
        <v>7</v>
      </c>
      <c r="C14" s="43" t="s">
        <v>13</v>
      </c>
      <c r="D14" s="44"/>
      <c r="E14" s="33">
        <v>300</v>
      </c>
      <c r="F14" s="20"/>
      <c r="G14" s="20"/>
      <c r="H14" s="21"/>
    </row>
    <row r="15" spans="1:8" x14ac:dyDescent="0.25">
      <c r="A15" s="20"/>
      <c r="B15" s="32">
        <v>8</v>
      </c>
      <c r="C15" s="43" t="s">
        <v>14</v>
      </c>
      <c r="D15" s="44"/>
      <c r="E15" s="33">
        <v>400</v>
      </c>
      <c r="F15" s="20"/>
      <c r="G15" s="20"/>
      <c r="H15" s="21"/>
    </row>
    <row r="16" spans="1:8" x14ac:dyDescent="0.25">
      <c r="A16" s="20"/>
      <c r="B16" s="32">
        <v>9</v>
      </c>
      <c r="C16" s="43" t="s">
        <v>15</v>
      </c>
      <c r="D16" s="44"/>
      <c r="E16" s="33">
        <v>390</v>
      </c>
      <c r="F16" s="20"/>
      <c r="G16" s="20"/>
      <c r="H16" s="21"/>
    </row>
    <row r="17" spans="1:8" x14ac:dyDescent="0.25">
      <c r="A17" s="20"/>
      <c r="B17" s="13"/>
      <c r="C17" s="23"/>
      <c r="D17" s="24" t="s">
        <v>16</v>
      </c>
      <c r="E17" s="34">
        <f>SUM(E8:E16)</f>
        <v>9190</v>
      </c>
      <c r="F17" s="20"/>
      <c r="G17" s="20"/>
      <c r="H17" s="20"/>
    </row>
    <row r="18" spans="1:8" ht="15" customHeight="1" x14ac:dyDescent="0.25">
      <c r="A18" s="20"/>
      <c r="B18" s="5"/>
      <c r="C18" s="6" t="s">
        <v>17</v>
      </c>
      <c r="D18" s="14">
        <v>0.1</v>
      </c>
      <c r="E18" s="33">
        <v>810</v>
      </c>
      <c r="F18" s="20"/>
      <c r="G18" s="20"/>
      <c r="H18" s="20"/>
    </row>
    <row r="19" spans="1:8" ht="15" customHeight="1" x14ac:dyDescent="0.25">
      <c r="A19" s="20"/>
      <c r="B19" s="5"/>
      <c r="C19" s="12"/>
      <c r="D19" s="15" t="s">
        <v>18</v>
      </c>
      <c r="E19" s="35">
        <f>E17+E18</f>
        <v>10000</v>
      </c>
      <c r="F19" s="20"/>
      <c r="G19" s="20"/>
      <c r="H19" s="20"/>
    </row>
    <row r="20" spans="1:8" ht="15.75" thickBot="1" x14ac:dyDescent="0.3">
      <c r="A20" s="20"/>
      <c r="B20" s="7"/>
      <c r="C20" s="25" t="s">
        <v>19</v>
      </c>
      <c r="D20" s="26">
        <v>7.0000000000000007E-2</v>
      </c>
      <c r="E20" s="36">
        <f>E19*D20</f>
        <v>700.00000000000011</v>
      </c>
      <c r="F20" s="20"/>
      <c r="G20" s="20"/>
      <c r="H20" s="20"/>
    </row>
    <row r="21" spans="1:8" ht="15.75" thickBot="1" x14ac:dyDescent="0.3">
      <c r="A21" s="20"/>
      <c r="B21" s="8"/>
      <c r="C21" s="27"/>
      <c r="D21" s="16" t="s">
        <v>20</v>
      </c>
      <c r="E21" s="37">
        <f>E19+E20</f>
        <v>10700</v>
      </c>
      <c r="F21" s="20"/>
      <c r="G21" s="20"/>
      <c r="H21" s="20"/>
    </row>
    <row r="22" spans="1:8" x14ac:dyDescent="0.25">
      <c r="A22" s="20"/>
      <c r="B22" s="9"/>
      <c r="C22" s="28" t="s">
        <v>21</v>
      </c>
      <c r="D22" s="29">
        <v>0.22</v>
      </c>
      <c r="E22" s="38">
        <f>D22*E21</f>
        <v>2354</v>
      </c>
      <c r="F22" s="20"/>
      <c r="G22" s="20"/>
      <c r="H22" s="20"/>
    </row>
    <row r="23" spans="1:8" ht="15.75" thickBot="1" x14ac:dyDescent="0.3">
      <c r="A23" s="20"/>
      <c r="B23" s="10"/>
      <c r="C23" s="30"/>
      <c r="D23" s="17" t="s">
        <v>22</v>
      </c>
      <c r="E23" s="39">
        <f>E21+E22</f>
        <v>13054</v>
      </c>
      <c r="F23" s="20"/>
      <c r="G23" s="20"/>
      <c r="H23" s="20"/>
    </row>
    <row r="25" spans="1:8" x14ac:dyDescent="0.25">
      <c r="A25" s="20"/>
      <c r="B25" s="20"/>
      <c r="C25" s="20"/>
      <c r="D25" s="20"/>
      <c r="E25" s="22"/>
      <c r="F25" s="20"/>
      <c r="G25" s="20"/>
      <c r="H25" s="31"/>
    </row>
  </sheetData>
  <mergeCells count="12">
    <mergeCell ref="C15:D15"/>
    <mergeCell ref="C16:D16"/>
    <mergeCell ref="C10:D10"/>
    <mergeCell ref="C11:D11"/>
    <mergeCell ref="C12:D12"/>
    <mergeCell ref="C13:D13"/>
    <mergeCell ref="C14:D14"/>
    <mergeCell ref="B4:E4"/>
    <mergeCell ref="C7:D7"/>
    <mergeCell ref="C8:D8"/>
    <mergeCell ref="C9:D9"/>
    <mergeCell ref="B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5F25KTUSNP4X-205032580-158101</_dlc_DocId>
    <_dlc_DocIdUrl xmlns="d65e48b5-f38d-431e-9b4f-47403bf4583f">
      <Url>https://rkas.sharepoint.com/Kliendisuhted/_layouts/15/DocIdRedir.aspx?ID=5F25KTUSNP4X-205032580-158101</Url>
      <Description>5F25KTUSNP4X-205032580-158101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51990-263F-466A-86D2-471F228AD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Ragne Künnapas</cp:lastModifiedBy>
  <cp:revision/>
  <dcterms:created xsi:type="dcterms:W3CDTF">2016-11-01T06:43:12Z</dcterms:created>
  <dcterms:modified xsi:type="dcterms:W3CDTF">2024-08-13T10:18:48Z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868532b0-2ad2-4d9a-b7af-3151b76c01ba</vt:lpwstr>
  </property>
</Properties>
</file>